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20" windowWidth="17055" windowHeight="9405"/>
  </bookViews>
  <sheets>
    <sheet name="7.4" sheetId="1" r:id="rId1"/>
  </sheets>
  <calcPr calcId="125725"/>
</workbook>
</file>

<file path=xl/calcChain.xml><?xml version="1.0" encoding="utf-8"?>
<calcChain xmlns="http://schemas.openxmlformats.org/spreadsheetml/2006/main">
  <c r="Q5" i="1"/>
  <c r="Q6"/>
  <c r="Q7"/>
  <c r="Q8"/>
  <c r="Q9"/>
  <c r="Q10"/>
  <c r="Q11"/>
  <c r="Q12"/>
  <c r="Q13"/>
  <c r="Q14"/>
  <c r="Q15"/>
  <c r="Q16"/>
  <c r="Q17"/>
  <c r="Q18"/>
  <c r="Q19"/>
  <c r="Q20"/>
  <c r="Q21"/>
  <c r="Q22"/>
  <c r="Q23"/>
  <c r="Q24"/>
  <c r="N25"/>
  <c r="Q25" s="1"/>
  <c r="O25"/>
  <c r="P25"/>
  <c r="K25"/>
  <c r="L25"/>
  <c r="M25"/>
  <c r="J25"/>
  <c r="M6"/>
  <c r="M7"/>
  <c r="M8"/>
  <c r="M9"/>
  <c r="M10"/>
  <c r="M11"/>
  <c r="M12"/>
  <c r="M13"/>
  <c r="M14"/>
  <c r="M15"/>
  <c r="M16"/>
  <c r="M17"/>
  <c r="M18"/>
  <c r="M19"/>
  <c r="M20"/>
  <c r="M21"/>
  <c r="M22"/>
  <c r="M23"/>
  <c r="M24"/>
  <c r="M5"/>
  <c r="F25"/>
  <c r="G25"/>
  <c r="I25" s="1"/>
  <c r="H25"/>
  <c r="I5"/>
  <c r="I6"/>
  <c r="I7"/>
  <c r="I8"/>
  <c r="I9"/>
  <c r="I10"/>
  <c r="I11"/>
  <c r="I12"/>
  <c r="I13"/>
  <c r="I14"/>
  <c r="I15"/>
  <c r="I16"/>
  <c r="I17"/>
  <c r="I18"/>
  <c r="I19"/>
  <c r="I20"/>
  <c r="I21"/>
  <c r="I22"/>
  <c r="I23"/>
  <c r="I24"/>
  <c r="B25"/>
  <c r="C25"/>
  <c r="D25"/>
  <c r="E5"/>
  <c r="E6"/>
  <c r="E7"/>
  <c r="E8"/>
  <c r="E9"/>
  <c r="E10"/>
  <c r="E11"/>
  <c r="E12"/>
  <c r="E13"/>
  <c r="E14"/>
  <c r="E15"/>
  <c r="E16"/>
  <c r="E17"/>
  <c r="E18"/>
  <c r="E19"/>
  <c r="E20"/>
  <c r="E21"/>
  <c r="E22"/>
  <c r="E23"/>
  <c r="E24"/>
  <c r="E25" l="1"/>
</calcChain>
</file>

<file path=xl/sharedStrings.xml><?xml version="1.0" encoding="utf-8"?>
<sst xmlns="http://schemas.openxmlformats.org/spreadsheetml/2006/main" count="67" uniqueCount="35">
  <si>
    <t>Dzongkhag</t>
  </si>
  <si>
    <t xml:space="preserve">             Size of Contract Firm</t>
  </si>
  <si>
    <t xml:space="preserve"> Total</t>
  </si>
  <si>
    <t>Medium</t>
  </si>
  <si>
    <t>Large</t>
  </si>
  <si>
    <t>Bumthang</t>
  </si>
  <si>
    <t>Chhukha</t>
  </si>
  <si>
    <t>Dagana</t>
  </si>
  <si>
    <t>Gasa</t>
  </si>
  <si>
    <t>Haa</t>
  </si>
  <si>
    <t>Lhuentse</t>
  </si>
  <si>
    <t>Monggar</t>
  </si>
  <si>
    <t>Paro</t>
  </si>
  <si>
    <t>Pema Gatshel</t>
  </si>
  <si>
    <t>Punakha</t>
  </si>
  <si>
    <t>Samdrup Jongkhar</t>
  </si>
  <si>
    <t>Samtse</t>
  </si>
  <si>
    <t>Sarpang</t>
  </si>
  <si>
    <t>Thimphu</t>
  </si>
  <si>
    <t>Trashi Yangtse</t>
  </si>
  <si>
    <t>Trashigang</t>
  </si>
  <si>
    <t>Trongsa</t>
  </si>
  <si>
    <t>Tsirang</t>
  </si>
  <si>
    <t>Wangdue Phodrang</t>
  </si>
  <si>
    <t>Zhemgang</t>
  </si>
  <si>
    <t>Bhutan</t>
  </si>
  <si>
    <t>Small</t>
  </si>
  <si>
    <t>As of June 2016</t>
  </si>
  <si>
    <t>As of June 2017</t>
  </si>
  <si>
    <t>Source: Department of Industry, Department of Cottage &amp; Small Industry, MoEA, Thimphu.</t>
  </si>
  <si>
    <t>…</t>
  </si>
  <si>
    <t>As of June 2018</t>
  </si>
  <si>
    <t>0</t>
  </si>
  <si>
    <t>As of June 2019</t>
  </si>
  <si>
    <t>Table 7.4: Number of Contract Firms by Size,by Dzongkhag, Bhutan (June 2018 - June 2019)</t>
  </si>
</sst>
</file>

<file path=xl/styles.xml><?xml version="1.0" encoding="utf-8"?>
<styleSheet xmlns="http://schemas.openxmlformats.org/spreadsheetml/2006/main">
  <numFmts count="3">
    <numFmt numFmtId="43" formatCode="_(* #,##0.00_);_(* \(#,##0.00\);_(* &quot;-&quot;??_);_(@_)"/>
    <numFmt numFmtId="164" formatCode="0.00;[Red]0.00"/>
    <numFmt numFmtId="165" formatCode="_(* #,##0_);_(* \(#,##0\);_(* &quot;-&quot;??_);_(@_)"/>
  </numFmts>
  <fonts count="10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Sylfaen"/>
      <family val="1"/>
    </font>
    <font>
      <b/>
      <sz val="10"/>
      <name val="Times New Roman"/>
      <family val="1"/>
    </font>
    <font>
      <sz val="10"/>
      <name val="Arial"/>
      <family val="2"/>
    </font>
    <font>
      <sz val="10"/>
      <name val="Sylfaen"/>
      <family val="1"/>
    </font>
    <font>
      <sz val="9"/>
      <name val="Sylfaen"/>
      <family val="1"/>
    </font>
    <font>
      <sz val="9"/>
      <name val="Arial"/>
      <family val="2"/>
    </font>
    <font>
      <sz val="12"/>
      <name val="Times New Roman"/>
      <family val="1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/>
      <diagonal/>
    </border>
    <border>
      <left style="thin">
        <color theme="0" tint="-0.34998626667073579"/>
      </left>
      <right/>
      <top/>
      <bottom/>
      <diagonal/>
    </border>
    <border>
      <left/>
      <right/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</borders>
  <cellStyleXfs count="4">
    <xf numFmtId="0" fontId="0" fillId="0" borderId="0"/>
    <xf numFmtId="0" fontId="1" fillId="0" borderId="0"/>
    <xf numFmtId="43" fontId="4" fillId="0" borderId="0" applyFont="0" applyFill="0" applyBorder="0" applyAlignment="0" applyProtection="0"/>
    <xf numFmtId="43" fontId="9" fillId="0" borderId="0" applyFont="0" applyFill="0" applyBorder="0" applyAlignment="0" applyProtection="0"/>
  </cellStyleXfs>
  <cellXfs count="49">
    <xf numFmtId="0" fontId="0" fillId="0" borderId="0" xfId="0"/>
    <xf numFmtId="0" fontId="2" fillId="0" borderId="0" xfId="1" applyFont="1" applyBorder="1" applyAlignment="1" applyProtection="1">
      <alignment horizontal="left"/>
    </xf>
    <xf numFmtId="0" fontId="2" fillId="0" borderId="0" xfId="1" applyFont="1"/>
    <xf numFmtId="0" fontId="3" fillId="0" borderId="0" xfId="1" applyFont="1"/>
    <xf numFmtId="0" fontId="6" fillId="0" borderId="0" xfId="1" applyFont="1"/>
    <xf numFmtId="0" fontId="7" fillId="0" borderId="0" xfId="1" applyFont="1"/>
    <xf numFmtId="165" fontId="8" fillId="0" borderId="0" xfId="2" applyNumberFormat="1" applyFont="1" applyBorder="1" applyAlignment="1">
      <alignment horizontal="right"/>
    </xf>
    <xf numFmtId="0" fontId="2" fillId="2" borderId="3" xfId="1" applyFont="1" applyFill="1" applyBorder="1" applyAlignment="1" applyProtection="1">
      <alignment horizontal="right"/>
    </xf>
    <xf numFmtId="164" fontId="5" fillId="0" borderId="4" xfId="1" applyNumberFormat="1" applyFont="1" applyBorder="1" applyAlignment="1" applyProtection="1">
      <alignment horizontal="left"/>
    </xf>
    <xf numFmtId="164" fontId="5" fillId="0" borderId="5" xfId="1" applyNumberFormat="1" applyFont="1" applyBorder="1" applyAlignment="1" applyProtection="1">
      <alignment horizontal="left"/>
    </xf>
    <xf numFmtId="164" fontId="2" fillId="0" borderId="8" xfId="1" applyNumberFormat="1" applyFont="1" applyBorder="1"/>
    <xf numFmtId="0" fontId="2" fillId="2" borderId="3" xfId="1" applyFont="1" applyFill="1" applyBorder="1" applyAlignment="1">
      <alignment horizontal="right" vertical="center"/>
    </xf>
    <xf numFmtId="165" fontId="8" fillId="0" borderId="6" xfId="2" applyNumberFormat="1" applyFont="1" applyBorder="1" applyAlignment="1">
      <alignment horizontal="right"/>
    </xf>
    <xf numFmtId="0" fontId="7" fillId="0" borderId="6" xfId="1" applyFont="1" applyBorder="1"/>
    <xf numFmtId="165" fontId="5" fillId="0" borderId="1" xfId="3" applyNumberFormat="1" applyFont="1" applyBorder="1" applyAlignment="1">
      <alignment horizontal="center"/>
    </xf>
    <xf numFmtId="165" fontId="5" fillId="0" borderId="0" xfId="3" quotePrefix="1" applyNumberFormat="1" applyFont="1" applyFill="1" applyBorder="1" applyAlignment="1">
      <alignment horizontal="right"/>
    </xf>
    <xf numFmtId="165" fontId="5" fillId="0" borderId="1" xfId="3" quotePrefix="1" applyNumberFormat="1" applyFont="1" applyFill="1" applyBorder="1" applyAlignment="1">
      <alignment horizontal="right"/>
    </xf>
    <xf numFmtId="165" fontId="5" fillId="0" borderId="0" xfId="3" applyNumberFormat="1" applyFont="1" applyFill="1" applyBorder="1" applyAlignment="1">
      <alignment horizontal="right"/>
    </xf>
    <xf numFmtId="165" fontId="5" fillId="0" borderId="1" xfId="3" applyNumberFormat="1" applyFont="1" applyFill="1" applyBorder="1" applyAlignment="1">
      <alignment horizontal="right"/>
    </xf>
    <xf numFmtId="165" fontId="5" fillId="0" borderId="7" xfId="3" applyNumberFormat="1" applyFont="1" applyBorder="1" applyAlignment="1">
      <alignment horizontal="center"/>
    </xf>
    <xf numFmtId="165" fontId="5" fillId="0" borderId="7" xfId="3" applyNumberFormat="1" applyFont="1" applyFill="1" applyBorder="1" applyAlignment="1">
      <alignment horizontal="right"/>
    </xf>
    <xf numFmtId="165" fontId="5" fillId="0" borderId="7" xfId="3" quotePrefix="1" applyNumberFormat="1" applyFont="1" applyFill="1" applyBorder="1" applyAlignment="1">
      <alignment horizontal="right"/>
    </xf>
    <xf numFmtId="165" fontId="5" fillId="0" borderId="0" xfId="3" quotePrefix="1" applyNumberFormat="1" applyFont="1" applyBorder="1" applyAlignment="1">
      <alignment horizontal="right"/>
    </xf>
    <xf numFmtId="165" fontId="5" fillId="0" borderId="7" xfId="3" applyNumberFormat="1" applyFont="1" applyBorder="1" applyAlignment="1">
      <alignment horizontal="right"/>
    </xf>
    <xf numFmtId="165" fontId="5" fillId="0" borderId="7" xfId="3" quotePrefix="1" applyNumberFormat="1" applyFont="1" applyBorder="1" applyAlignment="1">
      <alignment horizontal="right"/>
    </xf>
    <xf numFmtId="165" fontId="5" fillId="0" borderId="0" xfId="3" applyNumberFormat="1" applyFont="1" applyBorder="1" applyAlignment="1">
      <alignment horizontal="right"/>
    </xf>
    <xf numFmtId="165" fontId="2" fillId="0" borderId="2" xfId="3" applyNumberFormat="1" applyFont="1" applyBorder="1" applyAlignment="1">
      <alignment horizontal="center"/>
    </xf>
    <xf numFmtId="165" fontId="2" fillId="0" borderId="0" xfId="3" applyNumberFormat="1" applyFont="1" applyFill="1" applyBorder="1" applyAlignment="1">
      <alignment horizontal="right"/>
    </xf>
    <xf numFmtId="165" fontId="2" fillId="0" borderId="2" xfId="3" applyNumberFormat="1" applyFont="1" applyFill="1" applyBorder="1" applyAlignment="1">
      <alignment horizontal="right"/>
    </xf>
    <xf numFmtId="165" fontId="2" fillId="0" borderId="7" xfId="3" applyNumberFormat="1" applyFont="1" applyFill="1" applyBorder="1" applyAlignment="1">
      <alignment horizontal="right"/>
    </xf>
    <xf numFmtId="0" fontId="2" fillId="2" borderId="10" xfId="1" applyFont="1" applyFill="1" applyBorder="1" applyAlignment="1" applyProtection="1">
      <alignment vertical="center"/>
    </xf>
    <xf numFmtId="0" fontId="2" fillId="2" borderId="11" xfId="1" applyFont="1" applyFill="1" applyBorder="1" applyAlignment="1" applyProtection="1">
      <alignment vertical="center"/>
    </xf>
    <xf numFmtId="0" fontId="2" fillId="2" borderId="12" xfId="1" applyFont="1" applyFill="1" applyBorder="1" applyAlignment="1" applyProtection="1">
      <alignment vertical="center"/>
    </xf>
    <xf numFmtId="0" fontId="0" fillId="0" borderId="0" xfId="0" applyAlignment="1">
      <alignment horizontal="right"/>
    </xf>
    <xf numFmtId="17" fontId="2" fillId="2" borderId="4" xfId="1" applyNumberFormat="1" applyFont="1" applyFill="1" applyBorder="1" applyAlignment="1" applyProtection="1">
      <alignment horizontal="center" vertical="center"/>
    </xf>
    <xf numFmtId="0" fontId="2" fillId="2" borderId="6" xfId="1" applyFont="1" applyFill="1" applyBorder="1" applyAlignment="1" applyProtection="1">
      <alignment horizontal="center" vertical="center"/>
    </xf>
    <xf numFmtId="0" fontId="2" fillId="2" borderId="9" xfId="1" applyFont="1" applyFill="1" applyBorder="1" applyAlignment="1" applyProtection="1">
      <alignment horizontal="center" vertical="center"/>
    </xf>
    <xf numFmtId="0" fontId="2" fillId="2" borderId="1" xfId="1" applyFont="1" applyFill="1" applyBorder="1" applyAlignment="1" applyProtection="1">
      <alignment horizontal="left" vertical="center"/>
    </xf>
    <xf numFmtId="0" fontId="2" fillId="2" borderId="7" xfId="1" applyFont="1" applyFill="1" applyBorder="1" applyAlignment="1" applyProtection="1">
      <alignment horizontal="left" vertical="center"/>
    </xf>
    <xf numFmtId="0" fontId="2" fillId="2" borderId="2" xfId="1" applyFont="1" applyFill="1" applyBorder="1" applyAlignment="1" applyProtection="1">
      <alignment horizontal="left" vertical="center"/>
    </xf>
    <xf numFmtId="0" fontId="2" fillId="2" borderId="10" xfId="1" applyFont="1" applyFill="1" applyBorder="1" applyAlignment="1" applyProtection="1">
      <alignment horizontal="left" vertical="center"/>
    </xf>
    <xf numFmtId="0" fontId="2" fillId="2" borderId="11" xfId="1" applyFont="1" applyFill="1" applyBorder="1" applyAlignment="1" applyProtection="1">
      <alignment horizontal="left" vertical="center"/>
    </xf>
    <xf numFmtId="0" fontId="2" fillId="2" borderId="12" xfId="1" applyFont="1" applyFill="1" applyBorder="1" applyAlignment="1" applyProtection="1">
      <alignment horizontal="left" vertical="center"/>
    </xf>
    <xf numFmtId="0" fontId="2" fillId="2" borderId="1" xfId="1" quotePrefix="1" applyFont="1" applyFill="1" applyBorder="1" applyAlignment="1" applyProtection="1">
      <alignment horizontal="center" vertical="center" wrapText="1"/>
    </xf>
    <xf numFmtId="0" fontId="2" fillId="2" borderId="7" xfId="1" quotePrefix="1" applyFont="1" applyFill="1" applyBorder="1" applyAlignment="1" applyProtection="1">
      <alignment horizontal="center" vertical="center" wrapText="1"/>
    </xf>
    <xf numFmtId="0" fontId="2" fillId="2" borderId="2" xfId="1" quotePrefix="1" applyFont="1" applyFill="1" applyBorder="1" applyAlignment="1" applyProtection="1">
      <alignment horizontal="center" vertical="center" wrapText="1"/>
    </xf>
    <xf numFmtId="0" fontId="2" fillId="2" borderId="10" xfId="1" applyFont="1" applyFill="1" applyBorder="1" applyAlignment="1" applyProtection="1">
      <alignment horizontal="right" vertical="center"/>
    </xf>
    <xf numFmtId="0" fontId="2" fillId="2" borderId="11" xfId="1" applyFont="1" applyFill="1" applyBorder="1" applyAlignment="1" applyProtection="1">
      <alignment horizontal="right" vertical="center"/>
    </xf>
    <xf numFmtId="0" fontId="2" fillId="2" borderId="12" xfId="1" applyFont="1" applyFill="1" applyBorder="1" applyAlignment="1" applyProtection="1">
      <alignment horizontal="right" vertical="center"/>
    </xf>
  </cellXfs>
  <cellStyles count="4">
    <cellStyle name="Comma" xfId="3" builtinId="3"/>
    <cellStyle name="Comma 2" xfId="2"/>
    <cellStyle name="Normal" xfId="0" builtinId="0"/>
    <cellStyle name="Normal 2" xfId="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26"/>
  <sheetViews>
    <sheetView tabSelected="1" zoomScale="98" zoomScaleNormal="98" workbookViewId="0">
      <selection activeCell="V23" sqref="V23"/>
    </sheetView>
  </sheetViews>
  <sheetFormatPr defaultRowHeight="15"/>
  <cols>
    <col min="1" max="1" width="16.140625" customWidth="1"/>
    <col min="2" max="3" width="8.5703125" hidden="1" customWidth="1"/>
    <col min="4" max="4" width="9.85546875" hidden="1" customWidth="1"/>
    <col min="5" max="5" width="9.140625" hidden="1" customWidth="1"/>
    <col min="6" max="6" width="8.140625" hidden="1" customWidth="1"/>
    <col min="7" max="7" width="8.5703125" hidden="1" customWidth="1"/>
    <col min="8" max="8" width="11.7109375" hidden="1" customWidth="1"/>
    <col min="9" max="9" width="8.5703125" hidden="1" customWidth="1"/>
    <col min="10" max="10" width="8.140625" customWidth="1"/>
    <col min="11" max="11" width="8.5703125" customWidth="1"/>
    <col min="12" max="12" width="8" customWidth="1"/>
    <col min="13" max="13" width="8.5703125" customWidth="1"/>
    <col min="14" max="14" width="8.140625" customWidth="1"/>
    <col min="15" max="15" width="8.5703125" customWidth="1"/>
    <col min="16" max="16" width="8" customWidth="1"/>
    <col min="17" max="17" width="8.5703125" customWidth="1"/>
  </cols>
  <sheetData>
    <row r="1" spans="1:20" ht="18.95" customHeight="1">
      <c r="A1" s="1" t="s">
        <v>34</v>
      </c>
      <c r="B1" s="1"/>
      <c r="C1" s="2"/>
      <c r="D1" s="2"/>
      <c r="E1" s="3"/>
      <c r="F1" s="1"/>
      <c r="G1" s="2"/>
      <c r="H1" s="2"/>
      <c r="I1" s="3"/>
      <c r="J1" s="1"/>
      <c r="K1" s="2"/>
      <c r="L1" s="2"/>
      <c r="M1" s="3"/>
      <c r="N1" s="1"/>
      <c r="O1" s="2"/>
      <c r="P1" s="2"/>
      <c r="Q1" s="3"/>
    </row>
    <row r="2" spans="1:20" ht="16.5" customHeight="1">
      <c r="A2" s="37" t="s">
        <v>0</v>
      </c>
      <c r="B2" s="34" t="s">
        <v>27</v>
      </c>
      <c r="C2" s="35"/>
      <c r="D2" s="36"/>
      <c r="E2" s="43" t="s">
        <v>2</v>
      </c>
      <c r="F2" s="34" t="s">
        <v>28</v>
      </c>
      <c r="G2" s="35"/>
      <c r="H2" s="36"/>
      <c r="I2" s="43" t="s">
        <v>2</v>
      </c>
      <c r="J2" s="34" t="s">
        <v>31</v>
      </c>
      <c r="K2" s="35"/>
      <c r="L2" s="36"/>
      <c r="M2" s="43" t="s">
        <v>2</v>
      </c>
      <c r="N2" s="34" t="s">
        <v>33</v>
      </c>
      <c r="O2" s="35"/>
      <c r="P2" s="36"/>
      <c r="Q2" s="43" t="s">
        <v>2</v>
      </c>
    </row>
    <row r="3" spans="1:20" ht="15.95" customHeight="1">
      <c r="A3" s="38"/>
      <c r="B3" s="40" t="s">
        <v>1</v>
      </c>
      <c r="C3" s="41"/>
      <c r="D3" s="42"/>
      <c r="E3" s="44"/>
      <c r="F3" s="30" t="s">
        <v>1</v>
      </c>
      <c r="G3" s="31"/>
      <c r="H3" s="32"/>
      <c r="I3" s="44"/>
      <c r="J3" s="46" t="s">
        <v>1</v>
      </c>
      <c r="K3" s="47"/>
      <c r="L3" s="48"/>
      <c r="M3" s="44"/>
      <c r="N3" s="46" t="s">
        <v>1</v>
      </c>
      <c r="O3" s="47"/>
      <c r="P3" s="48"/>
      <c r="Q3" s="44"/>
    </row>
    <row r="4" spans="1:20" ht="15.75">
      <c r="A4" s="39"/>
      <c r="B4" s="11" t="s">
        <v>26</v>
      </c>
      <c r="C4" s="7" t="s">
        <v>3</v>
      </c>
      <c r="D4" s="7" t="s">
        <v>4</v>
      </c>
      <c r="E4" s="45"/>
      <c r="F4" s="11" t="s">
        <v>26</v>
      </c>
      <c r="G4" s="7" t="s">
        <v>3</v>
      </c>
      <c r="H4" s="7" t="s">
        <v>4</v>
      </c>
      <c r="I4" s="45"/>
      <c r="J4" s="11" t="s">
        <v>26</v>
      </c>
      <c r="K4" s="7" t="s">
        <v>3</v>
      </c>
      <c r="L4" s="7" t="s">
        <v>4</v>
      </c>
      <c r="M4" s="45"/>
      <c r="N4" s="11" t="s">
        <v>26</v>
      </c>
      <c r="O4" s="7" t="s">
        <v>3</v>
      </c>
      <c r="P4" s="7" t="s">
        <v>4</v>
      </c>
      <c r="Q4" s="45"/>
    </row>
    <row r="5" spans="1:20" ht="19.5" customHeight="1">
      <c r="A5" s="8" t="s">
        <v>5</v>
      </c>
      <c r="B5" s="14">
        <v>51</v>
      </c>
      <c r="C5" s="15">
        <v>10</v>
      </c>
      <c r="D5" s="16">
        <v>1</v>
      </c>
      <c r="E5" s="17">
        <f t="shared" ref="E5:E25" si="0">SUM(B5:D5)</f>
        <v>62</v>
      </c>
      <c r="F5" s="14">
        <v>67</v>
      </c>
      <c r="G5" s="15">
        <v>10</v>
      </c>
      <c r="H5" s="16">
        <v>1</v>
      </c>
      <c r="I5" s="18">
        <f t="shared" ref="I5:I25" si="1">SUM(F5:H5)</f>
        <v>78</v>
      </c>
      <c r="J5" s="14">
        <v>67</v>
      </c>
      <c r="K5" s="15">
        <v>12</v>
      </c>
      <c r="L5" s="16">
        <v>1</v>
      </c>
      <c r="M5" s="18">
        <f>SUM(J5:L5)</f>
        <v>80</v>
      </c>
      <c r="N5" s="14">
        <v>56</v>
      </c>
      <c r="O5" s="15">
        <v>13</v>
      </c>
      <c r="P5" s="16">
        <v>1</v>
      </c>
      <c r="Q5" s="18">
        <f t="shared" ref="Q5:Q25" si="2">SUM(N5:P5)</f>
        <v>70</v>
      </c>
    </row>
    <row r="6" spans="1:20" ht="18.75" customHeight="1">
      <c r="A6" s="9" t="s">
        <v>6</v>
      </c>
      <c r="B6" s="19">
        <v>131</v>
      </c>
      <c r="C6" s="17">
        <v>28</v>
      </c>
      <c r="D6" s="20">
        <v>14</v>
      </c>
      <c r="E6" s="17">
        <f t="shared" si="0"/>
        <v>173</v>
      </c>
      <c r="F6" s="19">
        <v>151</v>
      </c>
      <c r="G6" s="17">
        <v>31</v>
      </c>
      <c r="H6" s="20">
        <v>16</v>
      </c>
      <c r="I6" s="20">
        <f t="shared" si="1"/>
        <v>198</v>
      </c>
      <c r="J6" s="19">
        <v>258</v>
      </c>
      <c r="K6" s="17">
        <v>44</v>
      </c>
      <c r="L6" s="20">
        <v>18</v>
      </c>
      <c r="M6" s="20">
        <f t="shared" ref="M6:M24" si="3">SUM(J6:L6)</f>
        <v>320</v>
      </c>
      <c r="N6" s="19">
        <v>183</v>
      </c>
      <c r="O6" s="17">
        <v>40</v>
      </c>
      <c r="P6" s="20">
        <v>20</v>
      </c>
      <c r="Q6" s="20">
        <f t="shared" si="2"/>
        <v>243</v>
      </c>
    </row>
    <row r="7" spans="1:20" ht="20.25" customHeight="1">
      <c r="A7" s="9" t="s">
        <v>7</v>
      </c>
      <c r="B7" s="19">
        <v>46</v>
      </c>
      <c r="C7" s="15">
        <v>5</v>
      </c>
      <c r="D7" s="20" t="s">
        <v>30</v>
      </c>
      <c r="E7" s="15">
        <f t="shared" si="0"/>
        <v>51</v>
      </c>
      <c r="F7" s="19">
        <v>54</v>
      </c>
      <c r="G7" s="15">
        <v>6</v>
      </c>
      <c r="H7" s="20" t="s">
        <v>30</v>
      </c>
      <c r="I7" s="21">
        <f t="shared" si="1"/>
        <v>60</v>
      </c>
      <c r="J7" s="19">
        <v>66</v>
      </c>
      <c r="K7" s="15">
        <v>7</v>
      </c>
      <c r="L7" s="21" t="s">
        <v>32</v>
      </c>
      <c r="M7" s="20">
        <f t="shared" si="3"/>
        <v>73</v>
      </c>
      <c r="N7" s="19">
        <v>59</v>
      </c>
      <c r="O7" s="15">
        <v>8</v>
      </c>
      <c r="P7" s="21" t="s">
        <v>32</v>
      </c>
      <c r="Q7" s="20">
        <f t="shared" si="2"/>
        <v>67</v>
      </c>
    </row>
    <row r="8" spans="1:20" ht="23.25" customHeight="1">
      <c r="A8" s="9" t="s">
        <v>8</v>
      </c>
      <c r="B8" s="19">
        <v>13</v>
      </c>
      <c r="C8" s="17" t="s">
        <v>30</v>
      </c>
      <c r="D8" s="20" t="s">
        <v>30</v>
      </c>
      <c r="E8" s="15">
        <f t="shared" si="0"/>
        <v>13</v>
      </c>
      <c r="F8" s="19">
        <v>14</v>
      </c>
      <c r="G8" s="17" t="s">
        <v>30</v>
      </c>
      <c r="H8" s="20" t="s">
        <v>30</v>
      </c>
      <c r="I8" s="21">
        <f t="shared" si="1"/>
        <v>14</v>
      </c>
      <c r="J8" s="19">
        <v>16</v>
      </c>
      <c r="K8" s="15" t="s">
        <v>32</v>
      </c>
      <c r="L8" s="21" t="s">
        <v>32</v>
      </c>
      <c r="M8" s="20">
        <f t="shared" si="3"/>
        <v>16</v>
      </c>
      <c r="N8" s="19">
        <v>15</v>
      </c>
      <c r="O8" s="15" t="s">
        <v>32</v>
      </c>
      <c r="P8" s="21" t="s">
        <v>32</v>
      </c>
      <c r="Q8" s="20">
        <f t="shared" si="2"/>
        <v>15</v>
      </c>
    </row>
    <row r="9" spans="1:20" ht="19.5" customHeight="1">
      <c r="A9" s="9" t="s">
        <v>9</v>
      </c>
      <c r="B9" s="19">
        <v>56</v>
      </c>
      <c r="C9" s="22">
        <v>49</v>
      </c>
      <c r="D9" s="23">
        <v>1</v>
      </c>
      <c r="E9" s="17">
        <f t="shared" si="0"/>
        <v>106</v>
      </c>
      <c r="F9" s="19">
        <v>62</v>
      </c>
      <c r="G9" s="22">
        <v>54</v>
      </c>
      <c r="H9" s="23">
        <v>1</v>
      </c>
      <c r="I9" s="20">
        <f t="shared" si="1"/>
        <v>117</v>
      </c>
      <c r="J9" s="19">
        <v>58</v>
      </c>
      <c r="K9" s="22">
        <v>48</v>
      </c>
      <c r="L9" s="23">
        <v>1</v>
      </c>
      <c r="M9" s="20">
        <f t="shared" si="3"/>
        <v>107</v>
      </c>
      <c r="N9" s="19">
        <v>49</v>
      </c>
      <c r="O9" s="22">
        <v>1</v>
      </c>
      <c r="P9" s="23">
        <v>49</v>
      </c>
      <c r="Q9" s="20">
        <f t="shared" si="2"/>
        <v>99</v>
      </c>
      <c r="T9" s="33"/>
    </row>
    <row r="10" spans="1:20" ht="21" customHeight="1">
      <c r="A10" s="9" t="s">
        <v>10</v>
      </c>
      <c r="B10" s="19">
        <v>40</v>
      </c>
      <c r="C10" s="22">
        <v>10</v>
      </c>
      <c r="D10" s="24">
        <v>1</v>
      </c>
      <c r="E10" s="17">
        <f t="shared" si="0"/>
        <v>51</v>
      </c>
      <c r="F10" s="19">
        <v>43</v>
      </c>
      <c r="G10" s="22">
        <v>9</v>
      </c>
      <c r="H10" s="24">
        <v>3</v>
      </c>
      <c r="I10" s="20">
        <f t="shared" si="1"/>
        <v>55</v>
      </c>
      <c r="J10" s="19">
        <v>49</v>
      </c>
      <c r="K10" s="22">
        <v>8</v>
      </c>
      <c r="L10" s="24">
        <v>4</v>
      </c>
      <c r="M10" s="20">
        <f t="shared" si="3"/>
        <v>61</v>
      </c>
      <c r="N10" s="19">
        <v>42</v>
      </c>
      <c r="O10" s="22">
        <v>8</v>
      </c>
      <c r="P10" s="24">
        <v>5</v>
      </c>
      <c r="Q10" s="20">
        <f t="shared" si="2"/>
        <v>55</v>
      </c>
    </row>
    <row r="11" spans="1:20" ht="19.5" customHeight="1">
      <c r="A11" s="9" t="s">
        <v>11</v>
      </c>
      <c r="B11" s="19">
        <v>77</v>
      </c>
      <c r="C11" s="25">
        <v>27</v>
      </c>
      <c r="D11" s="23">
        <v>4</v>
      </c>
      <c r="E11" s="17">
        <f t="shared" si="0"/>
        <v>108</v>
      </c>
      <c r="F11" s="19">
        <v>88</v>
      </c>
      <c r="G11" s="25">
        <v>30</v>
      </c>
      <c r="H11" s="23">
        <v>6</v>
      </c>
      <c r="I11" s="20">
        <f t="shared" si="1"/>
        <v>124</v>
      </c>
      <c r="J11" s="19">
        <v>77</v>
      </c>
      <c r="K11" s="25">
        <v>31</v>
      </c>
      <c r="L11" s="23">
        <v>5</v>
      </c>
      <c r="M11" s="20">
        <f t="shared" si="3"/>
        <v>113</v>
      </c>
      <c r="N11" s="19">
        <v>69</v>
      </c>
      <c r="O11" s="25">
        <v>33</v>
      </c>
      <c r="P11" s="23">
        <v>5</v>
      </c>
      <c r="Q11" s="20">
        <f t="shared" si="2"/>
        <v>107</v>
      </c>
    </row>
    <row r="12" spans="1:20" ht="18" customHeight="1">
      <c r="A12" s="9" t="s">
        <v>12</v>
      </c>
      <c r="B12" s="19">
        <v>215</v>
      </c>
      <c r="C12" s="22">
        <v>81</v>
      </c>
      <c r="D12" s="23">
        <v>1</v>
      </c>
      <c r="E12" s="17">
        <f t="shared" si="0"/>
        <v>297</v>
      </c>
      <c r="F12" s="19">
        <v>225</v>
      </c>
      <c r="G12" s="22">
        <v>96</v>
      </c>
      <c r="H12" s="23">
        <v>1</v>
      </c>
      <c r="I12" s="20">
        <f t="shared" si="1"/>
        <v>322</v>
      </c>
      <c r="J12" s="19">
        <v>131</v>
      </c>
      <c r="K12" s="22">
        <v>76</v>
      </c>
      <c r="L12" s="23">
        <v>2</v>
      </c>
      <c r="M12" s="20">
        <f t="shared" si="3"/>
        <v>209</v>
      </c>
      <c r="N12" s="19">
        <v>115</v>
      </c>
      <c r="O12" s="22">
        <v>92</v>
      </c>
      <c r="P12" s="23">
        <v>6</v>
      </c>
      <c r="Q12" s="20">
        <f t="shared" si="2"/>
        <v>213</v>
      </c>
    </row>
    <row r="13" spans="1:20" ht="18.75" customHeight="1">
      <c r="A13" s="9" t="s">
        <v>13</v>
      </c>
      <c r="B13" s="19">
        <v>74</v>
      </c>
      <c r="C13" s="25">
        <v>14</v>
      </c>
      <c r="D13" s="23">
        <v>1</v>
      </c>
      <c r="E13" s="17">
        <f t="shared" si="0"/>
        <v>89</v>
      </c>
      <c r="F13" s="19">
        <v>75</v>
      </c>
      <c r="G13" s="25">
        <v>8</v>
      </c>
      <c r="H13" s="23">
        <v>1</v>
      </c>
      <c r="I13" s="20">
        <f t="shared" si="1"/>
        <v>84</v>
      </c>
      <c r="J13" s="19">
        <v>70</v>
      </c>
      <c r="K13" s="25">
        <v>14</v>
      </c>
      <c r="L13" s="23">
        <v>1</v>
      </c>
      <c r="M13" s="20">
        <f t="shared" si="3"/>
        <v>85</v>
      </c>
      <c r="N13" s="19">
        <v>55</v>
      </c>
      <c r="O13" s="25">
        <v>15</v>
      </c>
      <c r="P13" s="23">
        <v>2</v>
      </c>
      <c r="Q13" s="20">
        <f t="shared" si="2"/>
        <v>72</v>
      </c>
    </row>
    <row r="14" spans="1:20" ht="19.5" customHeight="1">
      <c r="A14" s="9" t="s">
        <v>14</v>
      </c>
      <c r="B14" s="19">
        <v>55</v>
      </c>
      <c r="C14" s="25">
        <v>11</v>
      </c>
      <c r="D14" s="23">
        <v>4</v>
      </c>
      <c r="E14" s="17">
        <f t="shared" si="0"/>
        <v>70</v>
      </c>
      <c r="F14" s="19">
        <v>68</v>
      </c>
      <c r="G14" s="25">
        <v>13</v>
      </c>
      <c r="H14" s="23">
        <v>4</v>
      </c>
      <c r="I14" s="20">
        <f t="shared" si="1"/>
        <v>85</v>
      </c>
      <c r="J14" s="19">
        <v>83</v>
      </c>
      <c r="K14" s="25">
        <v>13</v>
      </c>
      <c r="L14" s="23">
        <v>4</v>
      </c>
      <c r="M14" s="20">
        <f t="shared" si="3"/>
        <v>100</v>
      </c>
      <c r="N14" s="19">
        <v>74</v>
      </c>
      <c r="O14" s="25">
        <v>12</v>
      </c>
      <c r="P14" s="23">
        <v>5</v>
      </c>
      <c r="Q14" s="20">
        <f t="shared" si="2"/>
        <v>91</v>
      </c>
    </row>
    <row r="15" spans="1:20" ht="15.75">
      <c r="A15" s="9" t="s">
        <v>15</v>
      </c>
      <c r="B15" s="19">
        <v>73</v>
      </c>
      <c r="C15" s="25">
        <v>15</v>
      </c>
      <c r="D15" s="23">
        <v>6</v>
      </c>
      <c r="E15" s="17">
        <f t="shared" si="0"/>
        <v>94</v>
      </c>
      <c r="F15" s="19">
        <v>82</v>
      </c>
      <c r="G15" s="25">
        <v>15</v>
      </c>
      <c r="H15" s="23">
        <v>21</v>
      </c>
      <c r="I15" s="20">
        <f t="shared" si="1"/>
        <v>118</v>
      </c>
      <c r="J15" s="19">
        <v>82</v>
      </c>
      <c r="K15" s="25">
        <v>19</v>
      </c>
      <c r="L15" s="23">
        <v>26</v>
      </c>
      <c r="M15" s="20">
        <f t="shared" si="3"/>
        <v>127</v>
      </c>
      <c r="N15" s="19">
        <v>90</v>
      </c>
      <c r="O15" s="25">
        <v>23</v>
      </c>
      <c r="P15" s="23">
        <v>26</v>
      </c>
      <c r="Q15" s="20">
        <f t="shared" si="2"/>
        <v>139</v>
      </c>
    </row>
    <row r="16" spans="1:20" ht="19.5" customHeight="1">
      <c r="A16" s="9" t="s">
        <v>16</v>
      </c>
      <c r="B16" s="19">
        <v>84</v>
      </c>
      <c r="C16" s="25">
        <v>11</v>
      </c>
      <c r="D16" s="23" t="s">
        <v>30</v>
      </c>
      <c r="E16" s="17">
        <f t="shared" si="0"/>
        <v>95</v>
      </c>
      <c r="F16" s="19">
        <v>89</v>
      </c>
      <c r="G16" s="25">
        <v>11</v>
      </c>
      <c r="H16" s="24">
        <v>1</v>
      </c>
      <c r="I16" s="20">
        <f t="shared" si="1"/>
        <v>101</v>
      </c>
      <c r="J16" s="19">
        <v>95</v>
      </c>
      <c r="K16" s="25">
        <v>13</v>
      </c>
      <c r="L16" s="24">
        <v>2</v>
      </c>
      <c r="M16" s="20">
        <f t="shared" si="3"/>
        <v>110</v>
      </c>
      <c r="N16" s="19">
        <v>87</v>
      </c>
      <c r="O16" s="25">
        <v>14</v>
      </c>
      <c r="P16" s="24">
        <v>3</v>
      </c>
      <c r="Q16" s="20">
        <f t="shared" si="2"/>
        <v>104</v>
      </c>
    </row>
    <row r="17" spans="1:17" ht="21" customHeight="1">
      <c r="A17" s="9" t="s">
        <v>17</v>
      </c>
      <c r="B17" s="19">
        <v>83</v>
      </c>
      <c r="C17" s="25">
        <v>22</v>
      </c>
      <c r="D17" s="23">
        <v>18</v>
      </c>
      <c r="E17" s="17">
        <f t="shared" si="0"/>
        <v>123</v>
      </c>
      <c r="F17" s="19">
        <v>97</v>
      </c>
      <c r="G17" s="25">
        <v>22</v>
      </c>
      <c r="H17" s="23">
        <v>24</v>
      </c>
      <c r="I17" s="20">
        <f t="shared" si="1"/>
        <v>143</v>
      </c>
      <c r="J17" s="19">
        <v>120</v>
      </c>
      <c r="K17" s="25">
        <v>26</v>
      </c>
      <c r="L17" s="23">
        <v>30</v>
      </c>
      <c r="M17" s="20">
        <f t="shared" si="3"/>
        <v>176</v>
      </c>
      <c r="N17" s="19">
        <v>121</v>
      </c>
      <c r="O17" s="25">
        <v>34</v>
      </c>
      <c r="P17" s="23">
        <v>29</v>
      </c>
      <c r="Q17" s="20">
        <f t="shared" si="2"/>
        <v>184</v>
      </c>
    </row>
    <row r="18" spans="1:17" ht="15.75">
      <c r="A18" s="9" t="s">
        <v>18</v>
      </c>
      <c r="B18" s="19">
        <v>494</v>
      </c>
      <c r="C18" s="25">
        <v>651</v>
      </c>
      <c r="D18" s="23">
        <v>167</v>
      </c>
      <c r="E18" s="17">
        <f t="shared" si="0"/>
        <v>1312</v>
      </c>
      <c r="F18" s="19">
        <v>556</v>
      </c>
      <c r="G18" s="25">
        <v>670</v>
      </c>
      <c r="H18" s="23">
        <v>172</v>
      </c>
      <c r="I18" s="20">
        <f t="shared" si="1"/>
        <v>1398</v>
      </c>
      <c r="J18" s="19">
        <v>568</v>
      </c>
      <c r="K18" s="25">
        <v>596</v>
      </c>
      <c r="L18" s="23">
        <v>146</v>
      </c>
      <c r="M18" s="20">
        <f t="shared" si="3"/>
        <v>1310</v>
      </c>
      <c r="N18" s="19">
        <v>496</v>
      </c>
      <c r="O18" s="25">
        <v>639</v>
      </c>
      <c r="P18" s="23">
        <v>151</v>
      </c>
      <c r="Q18" s="20">
        <f t="shared" si="2"/>
        <v>1286</v>
      </c>
    </row>
    <row r="19" spans="1:17" ht="15.75">
      <c r="A19" s="9" t="s">
        <v>19</v>
      </c>
      <c r="B19" s="19">
        <v>78</v>
      </c>
      <c r="C19" s="22">
        <v>6</v>
      </c>
      <c r="D19" s="24">
        <v>4</v>
      </c>
      <c r="E19" s="17">
        <f t="shared" si="0"/>
        <v>88</v>
      </c>
      <c r="F19" s="19">
        <v>82</v>
      </c>
      <c r="G19" s="22">
        <v>9</v>
      </c>
      <c r="H19" s="24">
        <v>4</v>
      </c>
      <c r="I19" s="20">
        <f t="shared" si="1"/>
        <v>95</v>
      </c>
      <c r="J19" s="19">
        <v>78</v>
      </c>
      <c r="K19" s="22">
        <v>10</v>
      </c>
      <c r="L19" s="24">
        <v>5</v>
      </c>
      <c r="M19" s="20">
        <f t="shared" si="3"/>
        <v>93</v>
      </c>
      <c r="N19" s="19">
        <v>89</v>
      </c>
      <c r="O19" s="22">
        <v>10</v>
      </c>
      <c r="P19" s="24">
        <v>5</v>
      </c>
      <c r="Q19" s="20">
        <f t="shared" si="2"/>
        <v>104</v>
      </c>
    </row>
    <row r="20" spans="1:17" ht="20.25" customHeight="1">
      <c r="A20" s="9" t="s">
        <v>20</v>
      </c>
      <c r="B20" s="19">
        <v>93</v>
      </c>
      <c r="C20" s="25">
        <v>54</v>
      </c>
      <c r="D20" s="23">
        <v>6</v>
      </c>
      <c r="E20" s="17">
        <f t="shared" si="0"/>
        <v>153</v>
      </c>
      <c r="F20" s="19">
        <v>103</v>
      </c>
      <c r="G20" s="25">
        <v>49</v>
      </c>
      <c r="H20" s="23">
        <v>10</v>
      </c>
      <c r="I20" s="20">
        <f t="shared" si="1"/>
        <v>162</v>
      </c>
      <c r="J20" s="19">
        <v>102</v>
      </c>
      <c r="K20" s="25">
        <v>52</v>
      </c>
      <c r="L20" s="23">
        <v>9</v>
      </c>
      <c r="M20" s="20">
        <f t="shared" si="3"/>
        <v>163</v>
      </c>
      <c r="N20" s="19">
        <v>68</v>
      </c>
      <c r="O20" s="25">
        <v>52</v>
      </c>
      <c r="P20" s="23">
        <v>9</v>
      </c>
      <c r="Q20" s="20">
        <f t="shared" si="2"/>
        <v>129</v>
      </c>
    </row>
    <row r="21" spans="1:17" ht="21" customHeight="1">
      <c r="A21" s="9" t="s">
        <v>21</v>
      </c>
      <c r="B21" s="19">
        <v>51</v>
      </c>
      <c r="C21" s="22">
        <v>13</v>
      </c>
      <c r="D21" s="23" t="s">
        <v>30</v>
      </c>
      <c r="E21" s="17">
        <f t="shared" si="0"/>
        <v>64</v>
      </c>
      <c r="F21" s="19">
        <v>58</v>
      </c>
      <c r="G21" s="22">
        <v>12</v>
      </c>
      <c r="H21" s="23" t="s">
        <v>30</v>
      </c>
      <c r="I21" s="20">
        <f t="shared" si="1"/>
        <v>70</v>
      </c>
      <c r="J21" s="19">
        <v>63</v>
      </c>
      <c r="K21" s="22">
        <v>13</v>
      </c>
      <c r="L21" s="23">
        <v>1</v>
      </c>
      <c r="M21" s="20">
        <f t="shared" si="3"/>
        <v>77</v>
      </c>
      <c r="N21" s="19">
        <v>68</v>
      </c>
      <c r="O21" s="22">
        <v>14</v>
      </c>
      <c r="P21" s="23">
        <v>1</v>
      </c>
      <c r="Q21" s="20">
        <f t="shared" si="2"/>
        <v>83</v>
      </c>
    </row>
    <row r="22" spans="1:17" ht="18.75" customHeight="1">
      <c r="A22" s="9" t="s">
        <v>22</v>
      </c>
      <c r="B22" s="19">
        <v>23</v>
      </c>
      <c r="C22" s="22">
        <v>2</v>
      </c>
      <c r="D22" s="23" t="s">
        <v>30</v>
      </c>
      <c r="E22" s="17">
        <f t="shared" si="0"/>
        <v>25</v>
      </c>
      <c r="F22" s="19">
        <v>25</v>
      </c>
      <c r="G22" s="22">
        <v>4</v>
      </c>
      <c r="H22" s="23" t="s">
        <v>30</v>
      </c>
      <c r="I22" s="20">
        <f t="shared" si="1"/>
        <v>29</v>
      </c>
      <c r="J22" s="19">
        <v>37</v>
      </c>
      <c r="K22" s="22">
        <v>4</v>
      </c>
      <c r="L22" s="24" t="s">
        <v>32</v>
      </c>
      <c r="M22" s="20">
        <f t="shared" si="3"/>
        <v>41</v>
      </c>
      <c r="N22" s="19">
        <v>41</v>
      </c>
      <c r="O22" s="22">
        <v>4</v>
      </c>
      <c r="P22" s="24" t="s">
        <v>32</v>
      </c>
      <c r="Q22" s="20">
        <f t="shared" si="2"/>
        <v>45</v>
      </c>
    </row>
    <row r="23" spans="1:17" ht="18" customHeight="1">
      <c r="A23" s="9" t="s">
        <v>23</v>
      </c>
      <c r="B23" s="19">
        <v>91</v>
      </c>
      <c r="C23" s="22">
        <v>24</v>
      </c>
      <c r="D23" s="24">
        <v>2</v>
      </c>
      <c r="E23" s="17">
        <f t="shared" si="0"/>
        <v>117</v>
      </c>
      <c r="F23" s="19">
        <v>104</v>
      </c>
      <c r="G23" s="22">
        <v>26</v>
      </c>
      <c r="H23" s="24">
        <v>3</v>
      </c>
      <c r="I23" s="20">
        <f t="shared" si="1"/>
        <v>133</v>
      </c>
      <c r="J23" s="19">
        <v>101</v>
      </c>
      <c r="K23" s="22">
        <v>23</v>
      </c>
      <c r="L23" s="24">
        <v>2</v>
      </c>
      <c r="M23" s="20">
        <f t="shared" si="3"/>
        <v>126</v>
      </c>
      <c r="N23" s="19">
        <v>94</v>
      </c>
      <c r="O23" s="22">
        <v>24</v>
      </c>
      <c r="P23" s="24">
        <v>2</v>
      </c>
      <c r="Q23" s="20">
        <f t="shared" si="2"/>
        <v>120</v>
      </c>
    </row>
    <row r="24" spans="1:17" ht="18.75" customHeight="1">
      <c r="A24" s="9" t="s">
        <v>24</v>
      </c>
      <c r="B24" s="19">
        <v>38</v>
      </c>
      <c r="C24" s="15">
        <v>5</v>
      </c>
      <c r="D24" s="21">
        <v>1</v>
      </c>
      <c r="E24" s="17">
        <f t="shared" si="0"/>
        <v>44</v>
      </c>
      <c r="F24" s="19">
        <v>44</v>
      </c>
      <c r="G24" s="15">
        <v>8</v>
      </c>
      <c r="H24" s="21">
        <v>2</v>
      </c>
      <c r="I24" s="20">
        <f t="shared" si="1"/>
        <v>54</v>
      </c>
      <c r="J24" s="19">
        <v>50</v>
      </c>
      <c r="K24" s="15">
        <v>11</v>
      </c>
      <c r="L24" s="21">
        <v>4</v>
      </c>
      <c r="M24" s="20">
        <f t="shared" si="3"/>
        <v>65</v>
      </c>
      <c r="N24" s="19">
        <v>53</v>
      </c>
      <c r="O24" s="15">
        <v>12</v>
      </c>
      <c r="P24" s="21">
        <v>4</v>
      </c>
      <c r="Q24" s="20">
        <f t="shared" si="2"/>
        <v>69</v>
      </c>
    </row>
    <row r="25" spans="1:17" ht="15.75">
      <c r="A25" s="10" t="s">
        <v>25</v>
      </c>
      <c r="B25" s="26">
        <f>SUM(B5:B24)</f>
        <v>1866</v>
      </c>
      <c r="C25" s="27">
        <f>SUM(C5:C24)</f>
        <v>1038</v>
      </c>
      <c r="D25" s="28">
        <f>SUM(D5:D24)</f>
        <v>231</v>
      </c>
      <c r="E25" s="28">
        <f t="shared" si="0"/>
        <v>3135</v>
      </c>
      <c r="F25" s="26">
        <f>SUM(F5:F24)</f>
        <v>2087</v>
      </c>
      <c r="G25" s="27">
        <f>SUM(G5:G24)</f>
        <v>1083</v>
      </c>
      <c r="H25" s="28">
        <f>SUM(H5:H24)</f>
        <v>270</v>
      </c>
      <c r="I25" s="29">
        <f t="shared" si="1"/>
        <v>3440</v>
      </c>
      <c r="J25" s="26">
        <f>SUM(J5:J24)</f>
        <v>2171</v>
      </c>
      <c r="K25" s="26">
        <f t="shared" ref="K25:M25" si="4">SUM(K5:K24)</f>
        <v>1020</v>
      </c>
      <c r="L25" s="26">
        <f t="shared" si="4"/>
        <v>261</v>
      </c>
      <c r="M25" s="26">
        <f t="shared" si="4"/>
        <v>3452</v>
      </c>
      <c r="N25" s="26">
        <f>SUM(N5:N24)</f>
        <v>1924</v>
      </c>
      <c r="O25" s="26">
        <f>SUM(O5:O24)</f>
        <v>1048</v>
      </c>
      <c r="P25" s="26">
        <f>SUM(P5:P24)</f>
        <v>323</v>
      </c>
      <c r="Q25" s="26">
        <f t="shared" si="2"/>
        <v>3295</v>
      </c>
    </row>
    <row r="26" spans="1:17" ht="15.75">
      <c r="A26" s="4" t="s">
        <v>29</v>
      </c>
      <c r="B26" s="4"/>
      <c r="C26" s="13"/>
      <c r="D26" s="5"/>
      <c r="E26" s="6"/>
      <c r="F26" s="4"/>
      <c r="G26" s="13"/>
      <c r="H26" s="5"/>
      <c r="I26" s="12"/>
      <c r="J26" s="4"/>
      <c r="K26" s="13"/>
      <c r="L26" s="5"/>
      <c r="M26" s="12"/>
      <c r="N26" s="4"/>
      <c r="O26" s="13"/>
      <c r="P26" s="5"/>
      <c r="Q26" s="12"/>
    </row>
  </sheetData>
  <mergeCells count="12">
    <mergeCell ref="Q2:Q4"/>
    <mergeCell ref="N3:P3"/>
    <mergeCell ref="M2:M4"/>
    <mergeCell ref="J3:L3"/>
    <mergeCell ref="I2:I4"/>
    <mergeCell ref="B2:D2"/>
    <mergeCell ref="N2:P2"/>
    <mergeCell ref="A2:A4"/>
    <mergeCell ref="B3:D3"/>
    <mergeCell ref="F2:H2"/>
    <mergeCell ref="E2:E4"/>
    <mergeCell ref="J2:L2"/>
  </mergeCells>
  <pageMargins left="0.73" right="0.62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7.4</vt:lpstr>
    </vt:vector>
  </TitlesOfParts>
  <Company>nsb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pzam</dc:creator>
  <cp:lastModifiedBy>Pem Zangmo</cp:lastModifiedBy>
  <cp:lastPrinted>2017-10-10T05:17:59Z</cp:lastPrinted>
  <dcterms:created xsi:type="dcterms:W3CDTF">2016-09-14T10:35:04Z</dcterms:created>
  <dcterms:modified xsi:type="dcterms:W3CDTF">2019-08-20T04:37:36Z</dcterms:modified>
</cp:coreProperties>
</file>